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765" yWindow="285" windowWidth="11055" windowHeight="6330"/>
  </bookViews>
  <sheets>
    <sheet name="Bid Sheet" sheetId="1" r:id="rId1"/>
  </sheets>
  <calcPr calcId="124519"/>
</workbook>
</file>

<file path=xl/calcChain.xml><?xml version="1.0" encoding="utf-8"?>
<calcChain xmlns="http://schemas.openxmlformats.org/spreadsheetml/2006/main">
  <c r="D44" i="1"/>
  <c r="E44"/>
  <c r="F44"/>
  <c r="B44"/>
  <c r="C43"/>
  <c r="G43"/>
  <c r="D43"/>
  <c r="E43"/>
  <c r="F43"/>
  <c r="B43"/>
  <c r="C36"/>
  <c r="D36"/>
  <c r="E36"/>
  <c r="F36"/>
  <c r="G36"/>
  <c r="B36"/>
  <c r="C22"/>
  <c r="C44" s="1"/>
  <c r="G22"/>
  <c r="G44" s="1"/>
</calcChain>
</file>

<file path=xl/sharedStrings.xml><?xml version="1.0" encoding="utf-8"?>
<sst xmlns="http://schemas.openxmlformats.org/spreadsheetml/2006/main" count="37" uniqueCount="26">
  <si>
    <t>Base Bid</t>
  </si>
  <si>
    <t>Engineers Estimate</t>
  </si>
  <si>
    <t>Unit Bid</t>
  </si>
  <si>
    <t>No. of homes to be restored:</t>
  </si>
  <si>
    <t>BJW, Ltd.</t>
  </si>
  <si>
    <t>Meguro Construction</t>
  </si>
  <si>
    <t>Mendoza Inc.</t>
  </si>
  <si>
    <t>Renovation Ventures</t>
  </si>
  <si>
    <t>Williams Brothers Renovators, Ltd.</t>
  </si>
  <si>
    <t>Craftsman, Inc.</t>
  </si>
  <si>
    <t>Ravuru Renovations</t>
  </si>
  <si>
    <t xml:space="preserve">Woo Home Designs </t>
  </si>
  <si>
    <t>TOH Construction</t>
  </si>
  <si>
    <t>New Mark Designs</t>
  </si>
  <si>
    <t>Resoration Architecture</t>
  </si>
  <si>
    <t>Alt #1</t>
  </si>
  <si>
    <t>Alt #2</t>
  </si>
  <si>
    <t>Alt #3</t>
  </si>
  <si>
    <t>Base Bid + Alt</t>
  </si>
  <si>
    <t>Additional Bids on Project</t>
  </si>
  <si>
    <t>Bid Analysis - Canal Street Neighborhood Homes Restoration Project</t>
  </si>
  <si>
    <t>Bid Results - Canal Street Neighborhood Homes Restoration Project</t>
  </si>
  <si>
    <t>Average of All Bids</t>
  </si>
  <si>
    <t>Lowest Bid</t>
  </si>
  <si>
    <t>Highest Bid</t>
  </si>
  <si>
    <t>Difference (+/-)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</si>
</sst>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0"/>
      <name val="Arial"/>
    </font>
    <font>
      <sz val="10"/>
      <name val="Arial"/>
    </font>
    <font>
      <sz val="8"/>
      <name val="Arial"/>
    </font>
    <font>
      <sz val="10"/>
      <name val="Gill Sans MT"/>
      <family val="2"/>
    </font>
    <font>
      <i/>
      <sz val="10"/>
      <name val="Gill Sans MT"/>
      <family val="2"/>
    </font>
    <font>
      <sz val="10"/>
      <color indexed="9"/>
      <name val="Gill Sans MT"/>
      <family val="2"/>
    </font>
    <font>
      <i/>
      <sz val="15"/>
      <name val="Gill Sans MT"/>
      <family val="2"/>
    </font>
  </fonts>
  <fills count="7">
    <fill>
      <patternFill patternType="none"/>
    </fill>
    <fill>
      <patternFill patternType="gray125"/>
    </fill>
    <fill>
      <patternFill patternType="darkGray">
        <fgColor indexed="29"/>
        <bgColor indexed="47"/>
      </patternFill>
    </fill>
    <fill>
      <patternFill patternType="lightGray">
        <fgColor indexed="22"/>
        <bgColor indexed="52"/>
      </patternFill>
    </fill>
    <fill>
      <patternFill patternType="lightGray">
        <fgColor indexed="29"/>
        <bgColor theme="8" tint="0.79998168889431442"/>
      </patternFill>
    </fill>
    <fill>
      <patternFill patternType="solid">
        <fgColor theme="8" tint="0.39997558519241921"/>
        <bgColor indexed="64"/>
      </patternFill>
    </fill>
    <fill>
      <patternFill patternType="darkGray">
        <fgColor indexed="29"/>
        <bgColor theme="6" tint="0.39997558519241921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4" fontId="3" fillId="2" borderId="0" xfId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5" fillId="3" borderId="0" xfId="2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6" fillId="4" borderId="0" xfId="0" applyFont="1" applyFill="1"/>
    <xf numFmtId="44" fontId="3" fillId="4" borderId="0" xfId="1" applyFont="1" applyFill="1"/>
    <xf numFmtId="44" fontId="3" fillId="4" borderId="0" xfId="0" applyNumberFormat="1" applyFont="1" applyFill="1"/>
    <xf numFmtId="0" fontId="3" fillId="6" borderId="0" xfId="0" applyFont="1" applyFill="1" applyAlignment="1">
      <alignment horizontal="left"/>
    </xf>
    <xf numFmtId="0" fontId="5" fillId="5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</xdr:colOff>
      <xdr:row>0</xdr:row>
      <xdr:rowOff>0</xdr:rowOff>
    </xdr:from>
    <xdr:to>
      <xdr:col>1</xdr:col>
      <xdr:colOff>2381</xdr:colOff>
      <xdr:row>6</xdr:row>
      <xdr:rowOff>171448</xdr:rowOff>
    </xdr:to>
    <xdr:pic>
      <xdr:nvPicPr>
        <xdr:cNvPr id="1031" name="Picture 7" descr="restoration architecture logo posterized han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481" y="0"/>
          <a:ext cx="1914525" cy="13620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26</xdr:row>
      <xdr:rowOff>19047</xdr:rowOff>
    </xdr:from>
    <xdr:to>
      <xdr:col>0</xdr:col>
      <xdr:colOff>1943100</xdr:colOff>
      <xdr:row>33</xdr:row>
      <xdr:rowOff>19045</xdr:rowOff>
    </xdr:to>
    <xdr:pic>
      <xdr:nvPicPr>
        <xdr:cNvPr id="1032" name="Picture 8" descr="restoration architecture logo posterized han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6332"/>
          <a:ext cx="1943100" cy="1381125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51000" t="-20000" r="2000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B10" sqref="B10"/>
    </sheetView>
  </sheetViews>
  <sheetFormatPr defaultRowHeight="12.75"/>
  <cols>
    <col min="1" max="1" width="29.28515625" customWidth="1"/>
    <col min="2" max="2" width="13.140625" customWidth="1"/>
    <col min="3" max="3" width="14.140625" bestFit="1" customWidth="1"/>
    <col min="4" max="4" width="11.42578125" bestFit="1" customWidth="1"/>
    <col min="5" max="6" width="12" bestFit="1" customWidth="1"/>
    <col min="7" max="7" width="14.140625" bestFit="1" customWidth="1"/>
  </cols>
  <sheetData>
    <row r="1" spans="1:7">
      <c r="A1" s="4"/>
      <c r="B1" s="4"/>
      <c r="C1" s="4"/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>
      <c r="A3" s="4"/>
      <c r="B3" s="4"/>
      <c r="C3" s="4"/>
      <c r="D3" s="4"/>
      <c r="E3" s="4"/>
      <c r="F3" s="4"/>
      <c r="G3" s="4"/>
    </row>
    <row r="4" spans="1:7" ht="15">
      <c r="A4" s="5"/>
      <c r="B4" s="5"/>
      <c r="C4" s="5"/>
      <c r="D4" s="5"/>
      <c r="E4" s="5"/>
      <c r="F4" s="5"/>
      <c r="G4" s="5"/>
    </row>
    <row r="5" spans="1:7" ht="24">
      <c r="A5" s="5"/>
      <c r="B5" s="6" t="s">
        <v>21</v>
      </c>
      <c r="C5" s="5"/>
      <c r="D5" s="5"/>
      <c r="E5" s="5"/>
      <c r="F5" s="5"/>
      <c r="G5" s="5"/>
    </row>
    <row r="6" spans="1:7" ht="15">
      <c r="A6" s="5"/>
      <c r="B6" s="11" t="s">
        <v>3</v>
      </c>
      <c r="C6" s="11"/>
      <c r="D6" s="5">
        <v>11</v>
      </c>
      <c r="E6" s="5"/>
      <c r="F6" s="5"/>
      <c r="G6" s="5"/>
    </row>
    <row r="7" spans="1:7" ht="15">
      <c r="A7" s="5"/>
      <c r="B7" s="5"/>
      <c r="C7" s="5"/>
      <c r="D7" s="5"/>
      <c r="E7" s="5"/>
      <c r="F7" s="5"/>
      <c r="G7" s="5"/>
    </row>
    <row r="8" spans="1:7" ht="15">
      <c r="A8" s="5"/>
      <c r="B8" s="5"/>
      <c r="C8" s="5"/>
      <c r="D8" s="10" t="s">
        <v>19</v>
      </c>
      <c r="E8" s="10"/>
      <c r="F8" s="10"/>
      <c r="G8" s="5"/>
    </row>
    <row r="9" spans="1:7" ht="15.75" thickBot="1">
      <c r="A9" s="5"/>
      <c r="B9" s="2" t="s">
        <v>2</v>
      </c>
      <c r="C9" s="2" t="s">
        <v>0</v>
      </c>
      <c r="D9" s="2" t="s">
        <v>15</v>
      </c>
      <c r="E9" s="2" t="s">
        <v>16</v>
      </c>
      <c r="F9" s="2" t="s">
        <v>17</v>
      </c>
      <c r="G9" s="2" t="s">
        <v>18</v>
      </c>
    </row>
    <row r="10" spans="1:7" ht="15">
      <c r="A10" s="9" t="s">
        <v>4</v>
      </c>
      <c r="B10" s="7">
        <v>97854</v>
      </c>
      <c r="C10" s="7"/>
      <c r="D10" s="7">
        <v>6981</v>
      </c>
      <c r="E10" s="7">
        <v>9726</v>
      </c>
      <c r="F10" s="7">
        <v>12758</v>
      </c>
      <c r="G10" s="8"/>
    </row>
    <row r="11" spans="1:7" ht="15">
      <c r="A11" s="9" t="s">
        <v>9</v>
      </c>
      <c r="B11" s="7">
        <v>89475</v>
      </c>
      <c r="C11" s="7"/>
      <c r="D11" s="7">
        <v>7051</v>
      </c>
      <c r="E11" s="7">
        <v>8974</v>
      </c>
      <c r="F11" s="7">
        <v>12332</v>
      </c>
      <c r="G11" s="8"/>
    </row>
    <row r="12" spans="1:7" ht="15">
      <c r="A12" s="9" t="s">
        <v>5</v>
      </c>
      <c r="B12" s="7">
        <v>92441</v>
      </c>
      <c r="C12" s="7"/>
      <c r="D12" s="7">
        <v>6200</v>
      </c>
      <c r="E12" s="7">
        <v>9795</v>
      </c>
      <c r="F12" s="7">
        <v>9785</v>
      </c>
      <c r="G12" s="8"/>
    </row>
    <row r="13" spans="1:7" ht="15">
      <c r="A13" s="9" t="s">
        <v>6</v>
      </c>
      <c r="B13" s="7">
        <v>88459</v>
      </c>
      <c r="C13" s="7"/>
      <c r="D13" s="7">
        <v>7500</v>
      </c>
      <c r="E13" s="7">
        <v>8945</v>
      </c>
      <c r="F13" s="7">
        <v>10235</v>
      </c>
      <c r="G13" s="8"/>
    </row>
    <row r="14" spans="1:7" ht="15">
      <c r="A14" s="9" t="s">
        <v>13</v>
      </c>
      <c r="B14" s="7">
        <v>99487</v>
      </c>
      <c r="C14" s="7"/>
      <c r="D14" s="7">
        <v>5985</v>
      </c>
      <c r="E14" s="7">
        <v>9760</v>
      </c>
      <c r="F14" s="7">
        <v>9989</v>
      </c>
      <c r="G14" s="8"/>
    </row>
    <row r="15" spans="1:7" ht="15">
      <c r="A15" s="9" t="s">
        <v>10</v>
      </c>
      <c r="B15" s="7">
        <v>92335</v>
      </c>
      <c r="C15" s="7"/>
      <c r="D15" s="7">
        <v>6193</v>
      </c>
      <c r="E15" s="7">
        <v>8554</v>
      </c>
      <c r="F15" s="7">
        <v>11995</v>
      </c>
      <c r="G15" s="8"/>
    </row>
    <row r="16" spans="1:7" ht="15">
      <c r="A16" s="9" t="s">
        <v>7</v>
      </c>
      <c r="B16" s="7">
        <v>91415</v>
      </c>
      <c r="C16" s="7"/>
      <c r="D16" s="7">
        <v>6300</v>
      </c>
      <c r="E16" s="7">
        <v>10000</v>
      </c>
      <c r="F16" s="7">
        <v>10335</v>
      </c>
      <c r="G16" s="8"/>
    </row>
    <row r="17" spans="1:7" ht="15">
      <c r="A17" s="9" t="s">
        <v>14</v>
      </c>
      <c r="B17" s="1">
        <v>89445</v>
      </c>
      <c r="C17" s="1"/>
      <c r="D17" s="1">
        <v>6115</v>
      </c>
      <c r="E17" s="1">
        <v>9784</v>
      </c>
      <c r="F17" s="1">
        <v>11578</v>
      </c>
      <c r="G17" s="1"/>
    </row>
    <row r="18" spans="1:7" ht="15">
      <c r="A18" s="9" t="s">
        <v>12</v>
      </c>
      <c r="B18" s="7">
        <v>91225</v>
      </c>
      <c r="C18" s="7"/>
      <c r="D18" s="7">
        <v>6451</v>
      </c>
      <c r="E18" s="7">
        <v>10800</v>
      </c>
      <c r="F18" s="7">
        <v>10100</v>
      </c>
      <c r="G18" s="8"/>
    </row>
    <row r="19" spans="1:7" ht="15">
      <c r="A19" s="9" t="s">
        <v>8</v>
      </c>
      <c r="B19" s="7">
        <v>96485</v>
      </c>
      <c r="C19" s="7"/>
      <c r="D19" s="7">
        <v>5531</v>
      </c>
      <c r="E19" s="7">
        <v>9875</v>
      </c>
      <c r="F19" s="7">
        <v>10600</v>
      </c>
      <c r="G19" s="8"/>
    </row>
    <row r="20" spans="1:7" ht="15">
      <c r="A20" s="9" t="s">
        <v>11</v>
      </c>
      <c r="B20" s="7">
        <v>93415</v>
      </c>
      <c r="C20" s="7"/>
      <c r="D20" s="7">
        <v>6751</v>
      </c>
      <c r="E20" s="7">
        <v>10633</v>
      </c>
      <c r="F20" s="7">
        <v>10049</v>
      </c>
      <c r="G20" s="8"/>
    </row>
    <row r="21" spans="1:7" ht="15">
      <c r="A21" s="5"/>
      <c r="B21" s="5"/>
      <c r="C21" s="7"/>
      <c r="D21" s="5"/>
      <c r="E21" s="5"/>
      <c r="F21" s="5"/>
      <c r="G21" s="5"/>
    </row>
    <row r="22" spans="1:7" ht="15">
      <c r="A22" s="9" t="s">
        <v>1</v>
      </c>
      <c r="B22" s="1">
        <v>91500</v>
      </c>
      <c r="C22" s="1">
        <f>B22*$D$6</f>
        <v>1006500</v>
      </c>
      <c r="D22" s="1">
        <v>6500</v>
      </c>
      <c r="E22" s="1">
        <v>9500</v>
      </c>
      <c r="F22" s="1">
        <v>11250</v>
      </c>
      <c r="G22" s="1">
        <f>SUM(B22:F22)</f>
        <v>1125250</v>
      </c>
    </row>
    <row r="27" spans="1:7">
      <c r="A27" s="4"/>
      <c r="B27" s="4"/>
      <c r="C27" s="4"/>
      <c r="D27" s="4"/>
      <c r="E27" s="4"/>
      <c r="F27" s="4"/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 ht="15">
      <c r="A30" s="5"/>
      <c r="B30" s="5"/>
      <c r="C30" s="5"/>
      <c r="D30" s="5"/>
      <c r="E30" s="5"/>
      <c r="F30" s="5"/>
      <c r="G30" s="5"/>
    </row>
    <row r="31" spans="1:7" ht="24">
      <c r="A31" s="5"/>
      <c r="B31" s="6" t="s">
        <v>20</v>
      </c>
      <c r="C31" s="5"/>
      <c r="D31" s="5"/>
      <c r="E31" s="5"/>
      <c r="F31" s="5"/>
      <c r="G31" s="5"/>
    </row>
    <row r="32" spans="1:7" ht="15">
      <c r="A32" s="5"/>
      <c r="B32" s="11"/>
      <c r="C32" s="11"/>
      <c r="D32" s="5"/>
      <c r="E32" s="5"/>
      <c r="F32" s="5"/>
      <c r="G32" s="5"/>
    </row>
    <row r="33" spans="1:7" ht="15">
      <c r="A33" s="5"/>
      <c r="B33" s="5"/>
      <c r="C33" s="5"/>
      <c r="D33" s="5"/>
      <c r="E33" s="5"/>
      <c r="F33" s="5"/>
      <c r="G33" s="5"/>
    </row>
    <row r="34" spans="1:7" ht="15">
      <c r="A34" s="5"/>
      <c r="B34" s="5"/>
      <c r="C34" s="5"/>
      <c r="D34" s="10" t="s">
        <v>19</v>
      </c>
      <c r="E34" s="10"/>
      <c r="F34" s="10"/>
      <c r="G34" s="5"/>
    </row>
    <row r="35" spans="1:7" ht="15.75" thickBot="1">
      <c r="A35" s="5"/>
      <c r="B35" s="2" t="s">
        <v>2</v>
      </c>
      <c r="C35" s="2" t="s">
        <v>0</v>
      </c>
      <c r="D35" s="2" t="s">
        <v>15</v>
      </c>
      <c r="E35" s="2" t="s">
        <v>16</v>
      </c>
      <c r="F35" s="2" t="s">
        <v>17</v>
      </c>
      <c r="G35" s="2" t="s">
        <v>18</v>
      </c>
    </row>
    <row r="36" spans="1:7" ht="15">
      <c r="A36" s="9" t="s">
        <v>14</v>
      </c>
      <c r="B36" s="1">
        <f t="shared" ref="B36:G36" si="0">B17</f>
        <v>89445</v>
      </c>
      <c r="C36" s="1">
        <f t="shared" si="0"/>
        <v>0</v>
      </c>
      <c r="D36" s="1">
        <f t="shared" si="0"/>
        <v>6115</v>
      </c>
      <c r="E36" s="1">
        <f t="shared" si="0"/>
        <v>9784</v>
      </c>
      <c r="F36" s="1">
        <f t="shared" si="0"/>
        <v>11578</v>
      </c>
      <c r="G36" s="1">
        <f t="shared" si="0"/>
        <v>0</v>
      </c>
    </row>
    <row r="37" spans="1:7" ht="15">
      <c r="A37" s="9" t="s">
        <v>22</v>
      </c>
      <c r="B37" s="7"/>
      <c r="C37" s="7"/>
      <c r="D37" s="7"/>
      <c r="E37" s="7"/>
      <c r="F37" s="7"/>
      <c r="G37" s="7"/>
    </row>
    <row r="38" spans="1:7" ht="15">
      <c r="A38" s="9" t="s">
        <v>25</v>
      </c>
      <c r="B38" s="3"/>
      <c r="C38" s="3"/>
      <c r="D38" s="3"/>
      <c r="E38" s="3"/>
      <c r="F38" s="3"/>
      <c r="G38" s="3"/>
    </row>
    <row r="39" spans="1:7" ht="15">
      <c r="A39" s="9" t="s">
        <v>23</v>
      </c>
      <c r="B39" s="7"/>
      <c r="C39" s="7"/>
      <c r="D39" s="7"/>
      <c r="E39" s="7"/>
      <c r="F39" s="7"/>
      <c r="G39" s="7"/>
    </row>
    <row r="40" spans="1:7" ht="15">
      <c r="A40" s="9" t="s">
        <v>24</v>
      </c>
      <c r="B40" s="7"/>
      <c r="C40" s="7"/>
      <c r="D40" s="7"/>
      <c r="E40" s="7"/>
      <c r="F40" s="7"/>
      <c r="G40" s="7"/>
    </row>
    <row r="41" spans="1:7" ht="15">
      <c r="A41" s="5"/>
      <c r="B41" s="5"/>
      <c r="C41" s="7"/>
      <c r="D41" s="5"/>
      <c r="E41" s="5"/>
      <c r="F41" s="5"/>
      <c r="G41" s="5"/>
    </row>
    <row r="42" spans="1:7" ht="15">
      <c r="A42" s="5"/>
      <c r="B42" s="5"/>
      <c r="C42" s="7"/>
      <c r="D42" s="5"/>
      <c r="E42" s="5"/>
      <c r="F42" s="5"/>
      <c r="G42" s="5"/>
    </row>
    <row r="43" spans="1:7" ht="15">
      <c r="A43" s="9" t="s">
        <v>14</v>
      </c>
      <c r="B43" s="1">
        <f t="shared" ref="B43:G43" si="1">B17</f>
        <v>89445</v>
      </c>
      <c r="C43" s="1">
        <f t="shared" si="1"/>
        <v>0</v>
      </c>
      <c r="D43" s="1">
        <f t="shared" si="1"/>
        <v>6115</v>
      </c>
      <c r="E43" s="1">
        <f t="shared" si="1"/>
        <v>9784</v>
      </c>
      <c r="F43" s="1">
        <f t="shared" si="1"/>
        <v>11578</v>
      </c>
      <c r="G43" s="1">
        <f t="shared" si="1"/>
        <v>0</v>
      </c>
    </row>
    <row r="44" spans="1:7" ht="15">
      <c r="A44" s="9" t="s">
        <v>1</v>
      </c>
      <c r="B44" s="7">
        <f t="shared" ref="B44:G44" si="2">B22</f>
        <v>91500</v>
      </c>
      <c r="C44" s="7">
        <f t="shared" si="2"/>
        <v>1006500</v>
      </c>
      <c r="D44" s="7">
        <f t="shared" si="2"/>
        <v>6500</v>
      </c>
      <c r="E44" s="7">
        <f t="shared" si="2"/>
        <v>9500</v>
      </c>
      <c r="F44" s="7">
        <f t="shared" si="2"/>
        <v>11250</v>
      </c>
      <c r="G44" s="7">
        <f t="shared" si="2"/>
        <v>1125250</v>
      </c>
    </row>
    <row r="45" spans="1:7" ht="15">
      <c r="A45" s="9" t="s">
        <v>25</v>
      </c>
      <c r="B45" s="3"/>
      <c r="C45" s="3"/>
      <c r="D45" s="3"/>
      <c r="E45" s="3"/>
      <c r="F45" s="3"/>
      <c r="G45" s="3"/>
    </row>
  </sheetData>
  <mergeCells count="4">
    <mergeCell ref="D8:F8"/>
    <mergeCell ref="B6:C6"/>
    <mergeCell ref="D34:F34"/>
    <mergeCell ref="B32:C32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Sheet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2003-04-17T14:44:42Z</dcterms:created>
  <dcterms:modified xsi:type="dcterms:W3CDTF">2006-12-09T03:51:03Z</dcterms:modified>
</cp:coreProperties>
</file>